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 MENSUAL" sheetId="1" r:id="rId4"/>
    <sheet state="visible" name="RESUMEN GASTOS ANUAL" sheetId="2" r:id="rId5"/>
  </sheets>
  <definedNames/>
  <calcPr/>
  <extLst>
    <ext uri="GoogleSheetsCustomDataVersion2">
      <go:sheetsCustomData xmlns:go="http://customooxmlschemas.google.com/" r:id="rId6" roundtripDataChecksum="cSnqI/5Wy/ldYjpb9glaLUIcxSwgfGMXsKXZr6KFyf0="/>
    </ext>
  </extLst>
</workbook>
</file>

<file path=xl/sharedStrings.xml><?xml version="1.0" encoding="utf-8"?>
<sst xmlns="http://schemas.openxmlformats.org/spreadsheetml/2006/main" count="119" uniqueCount="75">
  <si>
    <t>Cada euro que planificas conscientemente es un paso hacia la mujer empoderada y financieramente libre que mereces ser</t>
  </si>
  <si>
    <t>CALENDARIO FINANCIERO: PAGOS/SUSCRIPCIONES ANUALES</t>
  </si>
  <si>
    <t>CONCEPTO</t>
  </si>
  <si>
    <t>ENERO</t>
  </si>
  <si>
    <t>FEB</t>
  </si>
  <si>
    <t>MARZO</t>
  </si>
  <si>
    <t>ABRIL</t>
  </si>
  <si>
    <t>MAYO</t>
  </si>
  <si>
    <t>JUNIO</t>
  </si>
  <si>
    <t>JULIO</t>
  </si>
  <si>
    <t>AGO</t>
  </si>
  <si>
    <t>SEPT</t>
  </si>
  <si>
    <t>OCT</t>
  </si>
  <si>
    <t>NOV</t>
  </si>
  <si>
    <t>DEC</t>
  </si>
  <si>
    <t>Seguro coche</t>
  </si>
  <si>
    <t>LinkedIn</t>
  </si>
  <si>
    <t>Dropbox</t>
  </si>
  <si>
    <t>TappWater</t>
  </si>
  <si>
    <t>Seguro hogar</t>
  </si>
  <si>
    <t>INGRESOS NETOS</t>
  </si>
  <si>
    <t>PRESUPUESTO % por categoría</t>
  </si>
  <si>
    <t>OBJETIVO
proximo mes</t>
  </si>
  <si>
    <r>
      <rPr>
        <rFont val="Arial"/>
        <color theme="1"/>
      </rPr>
      <t xml:space="preserve">Ponte objetivos </t>
    </r>
    <r>
      <rPr>
        <rFont val="Arial"/>
        <b/>
        <i/>
        <color theme="1"/>
      </rPr>
      <t xml:space="preserve">SMART </t>
    </r>
    <r>
      <rPr>
        <rFont val="Arial"/>
        <color theme="1"/>
      </rPr>
      <t xml:space="preserve">para conseguir
tus metas. Escribelos en la 
hoja de </t>
    </r>
    <r>
      <rPr>
        <rFont val="Arial"/>
        <b/>
        <i/>
        <color theme="1"/>
      </rPr>
      <t>RESUMEN GASTOS ANUAL</t>
    </r>
    <r>
      <rPr>
        <rFont val="Arial"/>
        <color theme="1"/>
      </rPr>
      <t xml:space="preserve"> para ver 
tu progreso y adaptar tus objetivos/gastos
si es necesario.</t>
    </r>
  </si>
  <si>
    <t>Salario 1 neto</t>
  </si>
  <si>
    <t>Categoría</t>
  </si>
  <si>
    <t>% ideal</t>
  </si>
  <si>
    <t>Valor ideal</t>
  </si>
  <si>
    <t>Valor actual</t>
  </si>
  <si>
    <t>% actual</t>
  </si>
  <si>
    <t>Diferencia</t>
  </si>
  <si>
    <t xml:space="preserve"> Valor</t>
  </si>
  <si>
    <t>Salario 2 neto</t>
  </si>
  <si>
    <t>Necesidades</t>
  </si>
  <si>
    <t>TOTAL</t>
  </si>
  <si>
    <t xml:space="preserve">Deseos </t>
  </si>
  <si>
    <t>Futuro</t>
  </si>
  <si>
    <t>NECESIDADES</t>
  </si>
  <si>
    <t>OCIO/DESEOS/DISFRUTE</t>
  </si>
  <si>
    <t>FUTURO/AHORRO</t>
  </si>
  <si>
    <t>Alquiler/hipoteca</t>
  </si>
  <si>
    <t>Restaurantes</t>
  </si>
  <si>
    <t>Fondo Emergencias</t>
  </si>
  <si>
    <t>Agua</t>
  </si>
  <si>
    <t xml:space="preserve">Suscripciones </t>
  </si>
  <si>
    <t>Inversiones</t>
  </si>
  <si>
    <t>Luz</t>
  </si>
  <si>
    <t>Deporte</t>
  </si>
  <si>
    <t>Coche</t>
  </si>
  <si>
    <t>Gas</t>
  </si>
  <si>
    <t>Ropa</t>
  </si>
  <si>
    <t>Alimentación</t>
  </si>
  <si>
    <t>Cosmetica</t>
  </si>
  <si>
    <t>Seguro Salud</t>
  </si>
  <si>
    <t>Viajes</t>
  </si>
  <si>
    <t>Transporte</t>
  </si>
  <si>
    <t>"Hormigas"</t>
  </si>
  <si>
    <t xml:space="preserve">Deuda </t>
  </si>
  <si>
    <t>Terapia</t>
  </si>
  <si>
    <t>Gastos escuela</t>
  </si>
  <si>
    <t>Gastos mascota</t>
  </si>
  <si>
    <t>RESUMEN GASTOS ANUALES</t>
  </si>
  <si>
    <t>GATOS</t>
  </si>
  <si>
    <t>INGRESOS</t>
  </si>
  <si>
    <t>TOTAL
1 SEMESTRE</t>
  </si>
  <si>
    <t>OBJETIVO</t>
  </si>
  <si>
    <t>REAL</t>
  </si>
  <si>
    <t>GUSTOS</t>
  </si>
  <si>
    <t>FUTURO</t>
  </si>
  <si>
    <t>AGOSTO</t>
  </si>
  <si>
    <t>SEPTIEMBRE</t>
  </si>
  <si>
    <t>OCTUBRE</t>
  </si>
  <si>
    <t>NOVIEMBRE</t>
  </si>
  <si>
    <t>DICIEMBRE</t>
  </si>
  <si>
    <t>TOTAL
2 SEMESTRE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</si>
</sst>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1]"/>
    <numFmt numFmtId="165" formatCode="[$£-809]#,##0.00"/>
    <numFmt numFmtId="166" formatCode="0.0%"/>
  </numFmts>
  <fonts count="9">
    <font>
      <sz val="10.0"/>
      <color rgb="FF000000"/>
      <name val="Arial"/>
      <scheme val="minor"/>
    </font>
    <font>
      <sz val="13.0"/>
      <color theme="1"/>
      <name val="Arial"/>
    </font>
    <font>
      <color theme="1"/>
      <name val="Arial"/>
    </font>
    <font>
      <b/>
      <sz val="12.0"/>
      <color theme="1"/>
      <name val="Arial"/>
    </font>
    <font>
      <b/>
      <sz val="14.0"/>
      <color rgb="FFFFFFFF"/>
      <name val="Arial"/>
    </font>
    <font>
      <sz val="14.0"/>
      <color theme="1"/>
      <name val="Arial"/>
    </font>
    <font>
      <b/>
      <color theme="1"/>
      <name val="Arial"/>
    </font>
    <font>
      <b/>
      <sz val="14.0"/>
      <color theme="1"/>
      <name val="Arial"/>
    </font>
    <font/>
  </fonts>
  <fills count="1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E599"/>
        <bgColor rgb="FFFFE599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theme="8"/>
        <bgColor theme="8"/>
      </patternFill>
    </fill>
    <fill>
      <patternFill patternType="solid">
        <fgColor rgb="FFF4CCCC"/>
        <bgColor rgb="FFF4CCCC"/>
      </patternFill>
    </fill>
    <fill>
      <patternFill patternType="solid">
        <fgColor rgb="FF1155CC"/>
        <bgColor rgb="FF1155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CFE2F3"/>
        <bgColor rgb="FFCFE2F3"/>
      </patternFill>
    </fill>
  </fills>
  <borders count="4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164" xfId="0" applyFont="1" applyNumberFormat="1"/>
    <xf borderId="0" fillId="2" fontId="2" numFmtId="165" xfId="0" applyFont="1" applyNumberFormat="1"/>
    <xf borderId="0" fillId="0" fontId="3" numFmtId="0" xfId="0" applyFont="1"/>
    <xf borderId="0" fillId="0" fontId="2" numFmtId="164" xfId="0" applyFont="1" applyNumberFormat="1"/>
    <xf borderId="0" fillId="0" fontId="2" numFmtId="165" xfId="0" applyFont="1" applyNumberFormat="1"/>
    <xf borderId="0" fillId="3" fontId="4" numFmtId="0" xfId="0" applyFill="1" applyFont="1"/>
    <xf borderId="0" fillId="0" fontId="5" numFmtId="0" xfId="0" applyFont="1"/>
    <xf borderId="1" fillId="4" fontId="6" numFmtId="0" xfId="0" applyAlignment="1" applyBorder="1" applyFill="1" applyFont="1">
      <alignment horizontal="center"/>
    </xf>
    <xf borderId="1" fillId="4" fontId="6" numFmtId="164" xfId="0" applyAlignment="1" applyBorder="1" applyFont="1" applyNumberFormat="1">
      <alignment horizontal="center"/>
    </xf>
    <xf borderId="1" fillId="4" fontId="6" numFmtId="165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1" fillId="0" fontId="6" numFmtId="0" xfId="0" applyBorder="1" applyFont="1"/>
    <xf borderId="1" fillId="0" fontId="2" numFmtId="164" xfId="0" applyBorder="1" applyFont="1" applyNumberFormat="1"/>
    <xf borderId="1" fillId="0" fontId="2" numFmtId="165" xfId="0" applyBorder="1" applyFont="1" applyNumberFormat="1"/>
    <xf borderId="2" fillId="5" fontId="7" numFmtId="0" xfId="0" applyBorder="1" applyFill="1" applyFont="1"/>
    <xf borderId="3" fillId="0" fontId="8" numFmtId="0" xfId="0" applyBorder="1" applyFont="1"/>
    <xf borderId="4" fillId="0" fontId="8" numFmtId="0" xfId="0" applyBorder="1" applyFont="1"/>
    <xf borderId="2" fillId="6" fontId="7" numFmtId="164" xfId="0" applyBorder="1" applyFill="1" applyFont="1" applyNumberFormat="1"/>
    <xf borderId="2" fillId="7" fontId="6" numFmtId="164" xfId="0" applyAlignment="1" applyBorder="1" applyFill="1" applyFont="1" applyNumberFormat="1">
      <alignment horizontal="center"/>
    </xf>
    <xf borderId="5" fillId="0" fontId="2" numFmtId="165" xfId="0" applyAlignment="1" applyBorder="1" applyFont="1" applyNumberFormat="1">
      <alignment horizontal="center"/>
    </xf>
    <xf borderId="6" fillId="0" fontId="8" numFmtId="0" xfId="0" applyBorder="1" applyFont="1"/>
    <xf borderId="7" fillId="0" fontId="8" numFmtId="0" xfId="0" applyBorder="1" applyFont="1"/>
    <xf borderId="8" fillId="0" fontId="2" numFmtId="0" xfId="0" applyBorder="1" applyFont="1"/>
    <xf borderId="9" fillId="0" fontId="2" numFmtId="164" xfId="0" applyBorder="1" applyFont="1" applyNumberFormat="1"/>
    <xf borderId="10" fillId="6" fontId="6" numFmtId="164" xfId="0" applyAlignment="1" applyBorder="1" applyFont="1" applyNumberFormat="1">
      <alignment horizontal="center"/>
    </xf>
    <xf borderId="11" fillId="6" fontId="6" numFmtId="164" xfId="0" applyAlignment="1" applyBorder="1" applyFont="1" applyNumberFormat="1">
      <alignment horizontal="center"/>
    </xf>
    <xf borderId="11" fillId="6" fontId="6" numFmtId="164" xfId="0" applyAlignment="1" applyBorder="1" applyFont="1" applyNumberFormat="1">
      <alignment horizontal="right"/>
    </xf>
    <xf borderId="12" fillId="6" fontId="6" numFmtId="164" xfId="0" applyAlignment="1" applyBorder="1" applyFont="1" applyNumberFormat="1">
      <alignment horizontal="center"/>
    </xf>
    <xf borderId="13" fillId="7" fontId="6" numFmtId="164" xfId="0" applyAlignment="1" applyBorder="1" applyFont="1" applyNumberFormat="1">
      <alignment horizontal="center"/>
    </xf>
    <xf borderId="14" fillId="0" fontId="8" numFmtId="0" xfId="0" applyBorder="1" applyFont="1"/>
    <xf borderId="15" fillId="0" fontId="8" numFmtId="0" xfId="0" applyBorder="1" applyFont="1"/>
    <xf borderId="16" fillId="0" fontId="2" numFmtId="0" xfId="0" applyBorder="1" applyFont="1"/>
    <xf borderId="11" fillId="0" fontId="2" numFmtId="164" xfId="0" applyBorder="1" applyFont="1" applyNumberFormat="1"/>
    <xf borderId="17" fillId="0" fontId="2" numFmtId="164" xfId="0" applyBorder="1" applyFont="1" applyNumberFormat="1"/>
    <xf borderId="18" fillId="8" fontId="6" numFmtId="164" xfId="0" applyAlignment="1" applyBorder="1" applyFill="1" applyFont="1" applyNumberFormat="1">
      <alignment horizontal="center"/>
    </xf>
    <xf borderId="0" fillId="2" fontId="2" numFmtId="0" xfId="0" applyAlignment="1" applyFont="1">
      <alignment horizontal="center"/>
    </xf>
    <xf borderId="0" fillId="9" fontId="2" numFmtId="164" xfId="0" applyAlignment="1" applyFill="1" applyFont="1" applyNumberFormat="1">
      <alignment horizontal="right"/>
    </xf>
    <xf borderId="0" fillId="2" fontId="6" numFmtId="164" xfId="0" applyFont="1" applyNumberFormat="1"/>
    <xf borderId="0" fillId="0" fontId="2" numFmtId="166" xfId="0" applyAlignment="1" applyFont="1" applyNumberFormat="1">
      <alignment horizontal="center"/>
    </xf>
    <xf borderId="19" fillId="0" fontId="2" numFmtId="164" xfId="0" applyBorder="1" applyFont="1" applyNumberFormat="1"/>
    <xf borderId="20" fillId="7" fontId="2" numFmtId="164" xfId="0" applyBorder="1" applyFont="1" applyNumberFormat="1"/>
    <xf borderId="8" fillId="0" fontId="6" numFmtId="0" xfId="0" applyBorder="1" applyFont="1"/>
    <xf borderId="0" fillId="0" fontId="6" numFmtId="164" xfId="0" applyFont="1" applyNumberFormat="1"/>
    <xf borderId="9" fillId="0" fontId="6" numFmtId="164" xfId="0" applyBorder="1" applyFont="1" applyNumberFormat="1"/>
    <xf borderId="18" fillId="10" fontId="6" numFmtId="164" xfId="0" applyAlignment="1" applyBorder="1" applyFill="1" applyFont="1" applyNumberFormat="1">
      <alignment horizontal="center"/>
    </xf>
    <xf borderId="21" fillId="0" fontId="8" numFmtId="0" xfId="0" applyBorder="1" applyFont="1"/>
    <xf borderId="22" fillId="0" fontId="8" numFmtId="0" xfId="0" applyBorder="1" applyFont="1"/>
    <xf borderId="23" fillId="0" fontId="8" numFmtId="0" xfId="0" applyBorder="1" applyFont="1"/>
    <xf borderId="24" fillId="0" fontId="2" numFmtId="0" xfId="0" applyBorder="1" applyFont="1"/>
    <xf borderId="25" fillId="0" fontId="2" numFmtId="164" xfId="0" applyBorder="1" applyFont="1" applyNumberFormat="1"/>
    <xf borderId="26" fillId="0" fontId="2" numFmtId="164" xfId="0" applyBorder="1" applyFont="1" applyNumberFormat="1"/>
    <xf borderId="10" fillId="11" fontId="6" numFmtId="164" xfId="0" applyAlignment="1" applyBorder="1" applyFill="1" applyFont="1" applyNumberFormat="1">
      <alignment horizontal="center"/>
    </xf>
    <xf borderId="11" fillId="0" fontId="2" numFmtId="0" xfId="0" applyAlignment="1" applyBorder="1" applyFont="1">
      <alignment horizontal="center"/>
    </xf>
    <xf borderId="11" fillId="9" fontId="2" numFmtId="164" xfId="0" applyAlignment="1" applyBorder="1" applyFont="1" applyNumberFormat="1">
      <alignment horizontal="right"/>
    </xf>
    <xf borderId="11" fillId="2" fontId="6" numFmtId="164" xfId="0" applyBorder="1" applyFont="1" applyNumberFormat="1"/>
    <xf borderId="11" fillId="0" fontId="2" numFmtId="166" xfId="0" applyAlignment="1" applyBorder="1" applyFont="1" applyNumberFormat="1">
      <alignment horizontal="center"/>
    </xf>
    <xf borderId="12" fillId="0" fontId="2" numFmtId="164" xfId="0" applyBorder="1" applyFont="1" applyNumberFormat="1"/>
    <xf borderId="13" fillId="7" fontId="2" numFmtId="164" xfId="0" applyBorder="1" applyFont="1" applyNumberFormat="1"/>
    <xf borderId="10" fillId="0" fontId="2" numFmtId="164" xfId="0" applyBorder="1" applyFont="1" applyNumberFormat="1"/>
    <xf borderId="11" fillId="0" fontId="6" numFmtId="9" xfId="0" applyAlignment="1" applyBorder="1" applyFont="1" applyNumberFormat="1">
      <alignment horizontal="center"/>
    </xf>
    <xf borderId="11" fillId="0" fontId="6" numFmtId="164" xfId="0" applyAlignment="1" applyBorder="1" applyFont="1" applyNumberFormat="1">
      <alignment horizontal="right"/>
    </xf>
    <xf borderId="11" fillId="0" fontId="6" numFmtId="164" xfId="0" applyBorder="1" applyFont="1" applyNumberFormat="1"/>
    <xf borderId="12" fillId="0" fontId="6" numFmtId="164" xfId="0" applyBorder="1" applyFont="1" applyNumberFormat="1"/>
    <xf borderId="27" fillId="0" fontId="6" numFmtId="164" xfId="0" applyBorder="1" applyFont="1" applyNumberFormat="1"/>
    <xf borderId="2" fillId="8" fontId="7" numFmtId="0" xfId="0" applyBorder="1" applyFont="1"/>
    <xf borderId="2" fillId="10" fontId="7" numFmtId="164" xfId="0" applyBorder="1" applyFont="1" applyNumberFormat="1"/>
    <xf borderId="2" fillId="11" fontId="5" numFmtId="164" xfId="0" applyBorder="1" applyFont="1" applyNumberFormat="1"/>
    <xf borderId="18" fillId="0" fontId="2" numFmtId="164" xfId="0" applyBorder="1" applyFont="1" applyNumberFormat="1"/>
    <xf borderId="10" fillId="11" fontId="6" numFmtId="164" xfId="0" applyBorder="1" applyFont="1" applyNumberFormat="1"/>
    <xf borderId="11" fillId="11" fontId="6" numFmtId="164" xfId="0" applyBorder="1" applyFont="1" applyNumberFormat="1"/>
    <xf borderId="12" fillId="11" fontId="6" numFmtId="164" xfId="0" applyBorder="1" applyFont="1" applyNumberFormat="1"/>
    <xf borderId="24" fillId="8" fontId="6" numFmtId="0" xfId="0" applyBorder="1" applyFont="1"/>
    <xf borderId="25" fillId="8" fontId="6" numFmtId="164" xfId="0" applyBorder="1" applyFont="1" applyNumberFormat="1"/>
    <xf borderId="26" fillId="8" fontId="6" numFmtId="164" xfId="0" applyBorder="1" applyFont="1" applyNumberFormat="1"/>
    <xf borderId="10" fillId="10" fontId="6" numFmtId="164" xfId="0" applyBorder="1" applyFont="1" applyNumberFormat="1"/>
    <xf borderId="11" fillId="10" fontId="6" numFmtId="164" xfId="0" applyBorder="1" applyFont="1" applyNumberFormat="1"/>
    <xf borderId="12" fillId="10" fontId="6" numFmtId="164" xfId="0" applyBorder="1" applyFont="1" applyNumberFormat="1"/>
    <xf borderId="0" fillId="0" fontId="6" numFmtId="165" xfId="0" applyFont="1" applyNumberFormat="1"/>
    <xf borderId="0" fillId="0" fontId="6" numFmtId="0" xfId="0" applyFont="1"/>
    <xf borderId="0" fillId="3" fontId="4" numFmtId="164" xfId="0" applyFont="1" applyNumberFormat="1"/>
    <xf borderId="0" fillId="9" fontId="6" numFmtId="164" xfId="0" applyAlignment="1" applyFont="1" applyNumberFormat="1">
      <alignment horizontal="center"/>
    </xf>
    <xf borderId="0" fillId="5" fontId="6" numFmtId="164" xfId="0" applyAlignment="1" applyFont="1" applyNumberFormat="1">
      <alignment horizontal="center"/>
    </xf>
    <xf borderId="28" fillId="4" fontId="6" numFmtId="164" xfId="0" applyAlignment="1" applyBorder="1" applyFont="1" applyNumberFormat="1">
      <alignment horizontal="center"/>
    </xf>
    <xf borderId="29" fillId="0" fontId="8" numFmtId="0" xfId="0" applyBorder="1" applyFont="1"/>
    <xf borderId="27" fillId="0" fontId="6" numFmtId="164" xfId="0" applyAlignment="1" applyBorder="1" applyFont="1" applyNumberFormat="1">
      <alignment horizontal="center"/>
    </xf>
    <xf borderId="30" fillId="0" fontId="6" numFmtId="0" xfId="0" applyAlignment="1" applyBorder="1" applyFont="1">
      <alignment horizontal="center"/>
    </xf>
    <xf borderId="31" fillId="0" fontId="6" numFmtId="164" xfId="0" applyAlignment="1" applyBorder="1" applyFont="1" applyNumberFormat="1">
      <alignment horizontal="center"/>
    </xf>
    <xf borderId="32" fillId="0" fontId="6" numFmtId="164" xfId="0" applyAlignment="1" applyBorder="1" applyFont="1" applyNumberFormat="1">
      <alignment horizontal="center"/>
    </xf>
    <xf borderId="20" fillId="3" fontId="6" numFmtId="164" xfId="0" applyAlignment="1" applyBorder="1" applyFont="1" applyNumberFormat="1">
      <alignment horizontal="center"/>
    </xf>
    <xf borderId="33" fillId="3" fontId="6" numFmtId="164" xfId="0" applyAlignment="1" applyBorder="1" applyFont="1" applyNumberFormat="1">
      <alignment horizontal="center"/>
    </xf>
    <xf borderId="30" fillId="8" fontId="6" numFmtId="0" xfId="0" applyBorder="1" applyFont="1"/>
    <xf borderId="34" fillId="12" fontId="2" numFmtId="164" xfId="0" applyBorder="1" applyFill="1" applyFont="1" applyNumberFormat="1"/>
    <xf borderId="35" fillId="12" fontId="2" numFmtId="164" xfId="0" applyBorder="1" applyFont="1" applyNumberFormat="1"/>
    <xf borderId="30" fillId="12" fontId="2" numFmtId="164" xfId="0" applyBorder="1" applyFont="1" applyNumberFormat="1"/>
    <xf borderId="30" fillId="13" fontId="6" numFmtId="0" xfId="0" applyBorder="1" applyFill="1" applyFont="1"/>
    <xf borderId="28" fillId="11" fontId="6" numFmtId="0" xfId="0" applyBorder="1" applyFont="1"/>
    <xf borderId="36" fillId="12" fontId="2" numFmtId="164" xfId="0" applyBorder="1" applyFont="1" applyNumberFormat="1"/>
    <xf borderId="37" fillId="12" fontId="2" numFmtId="164" xfId="0" applyBorder="1" applyFont="1" applyNumberFormat="1"/>
    <xf borderId="38" fillId="12" fontId="2" numFmtId="164" xfId="0" applyBorder="1" applyFont="1" applyNumberFormat="1"/>
    <xf borderId="39" fillId="0" fontId="2" numFmtId="164" xfId="0" applyBorder="1" applyFont="1" applyNumberFormat="1"/>
    <xf borderId="27" fillId="7" fontId="6" numFmtId="0" xfId="0" applyBorder="1" applyFont="1"/>
    <xf borderId="3" fillId="7" fontId="2" numFmtId="164" xfId="0" applyBorder="1" applyFont="1" applyNumberFormat="1"/>
    <xf borderId="27" fillId="0" fontId="2" numFmtId="164" xfId="0" applyBorder="1" applyFont="1" applyNumberFormat="1"/>
    <xf borderId="30" fillId="11" fontId="6" numFmtId="0" xfId="0" applyBorder="1" applyFont="1"/>
    <xf borderId="27" fillId="14" fontId="6" numFmtId="0" xfId="0" applyBorder="1" applyFill="1" applyFont="1"/>
    <xf borderId="3" fillId="14" fontId="2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171825" cy="609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51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ht="15.75" customHeight="1">
      <c r="A2" s="4" t="s">
        <v>0</v>
      </c>
      <c r="K2" s="5"/>
      <c r="L2" s="6"/>
      <c r="M2" s="6"/>
    </row>
    <row r="3" ht="15.7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ht="15.75" customHeight="1">
      <c r="A4" s="7" t="s">
        <v>1</v>
      </c>
      <c r="N4" s="8"/>
    </row>
    <row r="5" ht="15.75" customHeight="1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1" t="s">
        <v>13</v>
      </c>
      <c r="M5" s="11" t="s">
        <v>14</v>
      </c>
      <c r="N5" s="12"/>
    </row>
    <row r="6" ht="15.75" customHeight="1">
      <c r="A6" s="13" t="s">
        <v>15</v>
      </c>
      <c r="B6" s="14">
        <v>500.0</v>
      </c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</row>
    <row r="7" ht="15.75" customHeight="1">
      <c r="A7" s="13" t="s">
        <v>16</v>
      </c>
      <c r="B7" s="14"/>
      <c r="C7" s="14">
        <v>395.0</v>
      </c>
      <c r="D7" s="14"/>
      <c r="E7" s="14"/>
      <c r="F7" s="14"/>
      <c r="G7" s="14"/>
      <c r="H7" s="14"/>
      <c r="I7" s="14"/>
      <c r="J7" s="14"/>
      <c r="K7" s="14"/>
      <c r="L7" s="15"/>
      <c r="M7" s="15"/>
    </row>
    <row r="8" ht="15.75" customHeight="1">
      <c r="A8" s="13" t="s">
        <v>17</v>
      </c>
      <c r="B8" s="14"/>
      <c r="C8" s="14"/>
      <c r="D8" s="14">
        <v>119.0</v>
      </c>
      <c r="E8" s="14"/>
      <c r="F8" s="14"/>
      <c r="G8" s="14"/>
      <c r="H8" s="14"/>
      <c r="I8" s="14"/>
      <c r="J8" s="14"/>
      <c r="K8" s="14"/>
      <c r="L8" s="15"/>
      <c r="M8" s="15"/>
    </row>
    <row r="9" ht="15.75" customHeight="1">
      <c r="A9" s="13" t="s">
        <v>18</v>
      </c>
      <c r="B9" s="14"/>
      <c r="C9" s="14"/>
      <c r="D9" s="14">
        <v>50.0</v>
      </c>
      <c r="E9" s="14"/>
      <c r="F9" s="14"/>
      <c r="G9" s="14"/>
      <c r="H9" s="14"/>
      <c r="I9" s="14"/>
      <c r="J9" s="14"/>
      <c r="K9" s="14"/>
      <c r="L9" s="15"/>
      <c r="M9" s="15"/>
    </row>
    <row r="10" ht="15.75" customHeight="1">
      <c r="A10" s="13" t="s">
        <v>19</v>
      </c>
      <c r="B10" s="14"/>
      <c r="C10" s="14"/>
      <c r="D10" s="14"/>
      <c r="E10" s="14"/>
      <c r="F10" s="14"/>
      <c r="G10" s="14">
        <v>134.0</v>
      </c>
      <c r="H10" s="14"/>
      <c r="I10" s="14"/>
      <c r="J10" s="14"/>
      <c r="K10" s="14"/>
      <c r="L10" s="15"/>
      <c r="M10" s="15"/>
    </row>
    <row r="11" ht="15.75" customHeight="1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5"/>
    </row>
    <row r="12" ht="15.75" customHeight="1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15"/>
    </row>
    <row r="13" ht="15.75" customHeight="1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5"/>
    </row>
    <row r="14" ht="15.75" customHeight="1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5"/>
    </row>
    <row r="15" ht="15.75" customHeight="1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</row>
    <row r="16" ht="15.75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</row>
    <row r="17" ht="15.75" customHeight="1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</row>
    <row r="18" ht="15.75" customHeight="1">
      <c r="A18" s="16" t="s">
        <v>20</v>
      </c>
      <c r="B18" s="17"/>
      <c r="C18" s="18"/>
      <c r="D18" s="5"/>
      <c r="E18" s="19" t="s">
        <v>21</v>
      </c>
      <c r="F18" s="17"/>
      <c r="G18" s="17"/>
      <c r="H18" s="17"/>
      <c r="I18" s="17"/>
      <c r="J18" s="18"/>
      <c r="K18" s="20" t="s">
        <v>22</v>
      </c>
      <c r="L18" s="21" t="s">
        <v>23</v>
      </c>
      <c r="M18" s="22"/>
      <c r="N18" s="23"/>
    </row>
    <row r="19" ht="15.75" customHeight="1">
      <c r="A19" s="24" t="s">
        <v>24</v>
      </c>
      <c r="B19" s="5"/>
      <c r="C19" s="25">
        <v>1200.0</v>
      </c>
      <c r="D19" s="5"/>
      <c r="E19" s="26" t="s">
        <v>25</v>
      </c>
      <c r="F19" s="27" t="s">
        <v>26</v>
      </c>
      <c r="G19" s="28" t="s">
        <v>27</v>
      </c>
      <c r="H19" s="27" t="s">
        <v>28</v>
      </c>
      <c r="I19" s="27" t="s">
        <v>29</v>
      </c>
      <c r="J19" s="29" t="s">
        <v>30</v>
      </c>
      <c r="K19" s="30" t="s">
        <v>31</v>
      </c>
      <c r="L19" s="31"/>
      <c r="N19" s="32"/>
    </row>
    <row r="20" ht="15.75" customHeight="1">
      <c r="A20" s="33" t="s">
        <v>32</v>
      </c>
      <c r="B20" s="34"/>
      <c r="C20" s="35">
        <v>350.0</v>
      </c>
      <c r="D20" s="5"/>
      <c r="E20" s="36" t="s">
        <v>33</v>
      </c>
      <c r="F20" s="37">
        <v>70.0</v>
      </c>
      <c r="G20" s="38">
        <f>(C21*F20)/100</f>
        <v>1085</v>
      </c>
      <c r="H20" s="39">
        <f>C40</f>
        <v>1274</v>
      </c>
      <c r="I20" s="40">
        <f>H20/C21</f>
        <v>0.8219354839</v>
      </c>
      <c r="J20" s="41">
        <f t="shared" ref="J20:J22" si="1">G20-H20</f>
        <v>-189</v>
      </c>
      <c r="K20" s="42">
        <v>1200.0</v>
      </c>
      <c r="L20" s="31"/>
      <c r="N20" s="32"/>
    </row>
    <row r="21" ht="15.75" customHeight="1">
      <c r="A21" s="43" t="s">
        <v>34</v>
      </c>
      <c r="B21" s="44"/>
      <c r="C21" s="45">
        <f>SUM(C19:C20)</f>
        <v>1550</v>
      </c>
      <c r="D21" s="5"/>
      <c r="E21" s="46" t="s">
        <v>35</v>
      </c>
      <c r="F21" s="37">
        <v>25.0</v>
      </c>
      <c r="G21" s="38">
        <f>(C21*F21)/100</f>
        <v>387.5</v>
      </c>
      <c r="H21" s="39">
        <f>G40</f>
        <v>148</v>
      </c>
      <c r="I21" s="40">
        <f>H21/C19</f>
        <v>0.1233333333</v>
      </c>
      <c r="J21" s="41">
        <f t="shared" si="1"/>
        <v>239.5</v>
      </c>
      <c r="K21" s="42">
        <v>380.0</v>
      </c>
      <c r="L21" s="47"/>
      <c r="M21" s="48"/>
      <c r="N21" s="49"/>
    </row>
    <row r="22" ht="15.75" customHeight="1">
      <c r="A22" s="50"/>
      <c r="B22" s="51"/>
      <c r="C22" s="52"/>
      <c r="D22" s="5"/>
      <c r="E22" s="53" t="s">
        <v>36</v>
      </c>
      <c r="F22" s="54">
        <v>5.0</v>
      </c>
      <c r="G22" s="55">
        <f>(C21*F22)/100</f>
        <v>77.5</v>
      </c>
      <c r="H22" s="56">
        <f>K32</f>
        <v>30</v>
      </c>
      <c r="I22" s="57">
        <f>H22/C21</f>
        <v>0.01935483871</v>
      </c>
      <c r="J22" s="58">
        <f t="shared" si="1"/>
        <v>47.5</v>
      </c>
      <c r="K22" s="59">
        <v>77.0</v>
      </c>
      <c r="L22" s="6"/>
      <c r="M22" s="6"/>
    </row>
    <row r="23" ht="15.75" customHeight="1">
      <c r="B23" s="5"/>
      <c r="C23" s="5"/>
      <c r="D23" s="5"/>
      <c r="E23" s="60"/>
      <c r="F23" s="61">
        <v>1.0</v>
      </c>
      <c r="G23" s="62">
        <f t="shared" ref="G23:I23" si="2">SUM(G20:G22)</f>
        <v>1550</v>
      </c>
      <c r="H23" s="63">
        <f t="shared" si="2"/>
        <v>1452</v>
      </c>
      <c r="I23" s="61">
        <f t="shared" si="2"/>
        <v>0.9646236559</v>
      </c>
      <c r="J23" s="64"/>
      <c r="K23" s="65">
        <f>SUM(K20:K22)</f>
        <v>1657</v>
      </c>
      <c r="L23" s="6"/>
      <c r="M23" s="6"/>
    </row>
    <row r="24" ht="15.75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  <c r="M24" s="6"/>
    </row>
    <row r="25" ht="15.7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</row>
    <row r="26" ht="15.75" customHeight="1">
      <c r="A26" s="66" t="s">
        <v>37</v>
      </c>
      <c r="B26" s="17"/>
      <c r="C26" s="18"/>
      <c r="D26" s="5"/>
      <c r="E26" s="67" t="s">
        <v>38</v>
      </c>
      <c r="F26" s="17"/>
      <c r="G26" s="18"/>
      <c r="H26" s="5"/>
      <c r="I26" s="68" t="s">
        <v>39</v>
      </c>
      <c r="J26" s="17"/>
      <c r="K26" s="18"/>
      <c r="L26" s="6"/>
      <c r="M26" s="6"/>
    </row>
    <row r="27" ht="15.75" customHeight="1">
      <c r="A27" s="24" t="s">
        <v>40</v>
      </c>
      <c r="B27" s="5"/>
      <c r="C27" s="25">
        <v>800.0</v>
      </c>
      <c r="D27" s="5"/>
      <c r="E27" s="69" t="s">
        <v>41</v>
      </c>
      <c r="F27" s="5"/>
      <c r="G27" s="41">
        <v>25.0</v>
      </c>
      <c r="H27" s="5"/>
      <c r="I27" s="69" t="s">
        <v>42</v>
      </c>
      <c r="J27" s="5"/>
      <c r="K27" s="41">
        <v>30.0</v>
      </c>
      <c r="L27" s="6"/>
      <c r="M27" s="6"/>
    </row>
    <row r="28" ht="15.75" customHeight="1">
      <c r="A28" s="24" t="s">
        <v>43</v>
      </c>
      <c r="B28" s="5"/>
      <c r="C28" s="25">
        <v>20.0</v>
      </c>
      <c r="D28" s="5"/>
      <c r="E28" s="69" t="s">
        <v>44</v>
      </c>
      <c r="F28" s="5"/>
      <c r="G28" s="41">
        <v>49.0</v>
      </c>
      <c r="H28" s="5"/>
      <c r="I28" s="69" t="s">
        <v>45</v>
      </c>
      <c r="J28" s="5"/>
      <c r="K28" s="41">
        <v>0.0</v>
      </c>
      <c r="L28" s="6"/>
      <c r="M28" s="6"/>
    </row>
    <row r="29" ht="15.75" customHeight="1">
      <c r="A29" s="24" t="s">
        <v>46</v>
      </c>
      <c r="B29" s="5"/>
      <c r="C29" s="25">
        <v>32.0</v>
      </c>
      <c r="D29" s="5"/>
      <c r="E29" s="69" t="s">
        <v>47</v>
      </c>
      <c r="F29" s="5"/>
      <c r="G29" s="41">
        <v>29.0</v>
      </c>
      <c r="H29" s="5"/>
      <c r="I29" s="69" t="s">
        <v>48</v>
      </c>
      <c r="J29" s="5"/>
      <c r="K29" s="41">
        <v>0.0</v>
      </c>
      <c r="L29" s="6"/>
      <c r="M29" s="6"/>
    </row>
    <row r="30" ht="15.75" customHeight="1">
      <c r="A30" s="24" t="s">
        <v>49</v>
      </c>
      <c r="B30" s="5"/>
      <c r="C30" s="25">
        <v>34.0</v>
      </c>
      <c r="D30" s="5"/>
      <c r="E30" s="69" t="s">
        <v>50</v>
      </c>
      <c r="F30" s="5"/>
      <c r="G30" s="41">
        <v>30.0</v>
      </c>
      <c r="H30" s="5"/>
      <c r="I30" s="69"/>
      <c r="J30" s="5"/>
      <c r="K30" s="41"/>
      <c r="L30" s="6"/>
      <c r="M30" s="6"/>
    </row>
    <row r="31" ht="15.75" customHeight="1">
      <c r="A31" s="24" t="s">
        <v>51</v>
      </c>
      <c r="B31" s="5"/>
      <c r="C31" s="25">
        <v>300.0</v>
      </c>
      <c r="D31" s="5"/>
      <c r="E31" s="69" t="s">
        <v>52</v>
      </c>
      <c r="F31" s="5"/>
      <c r="G31" s="41">
        <v>0.0</v>
      </c>
      <c r="H31" s="5"/>
      <c r="I31" s="60"/>
      <c r="J31" s="34"/>
      <c r="K31" s="58"/>
      <c r="L31" s="6"/>
      <c r="M31" s="6"/>
    </row>
    <row r="32" ht="15.75" customHeight="1">
      <c r="A32" s="24" t="s">
        <v>53</v>
      </c>
      <c r="B32" s="5"/>
      <c r="C32" s="25">
        <v>59.0</v>
      </c>
      <c r="D32" s="5"/>
      <c r="E32" s="69" t="s">
        <v>54</v>
      </c>
      <c r="F32" s="5"/>
      <c r="G32" s="41">
        <v>0.0</v>
      </c>
      <c r="H32" s="5"/>
      <c r="I32" s="70" t="s">
        <v>34</v>
      </c>
      <c r="J32" s="71"/>
      <c r="K32" s="72">
        <f>SUM(K27:K31)</f>
        <v>30</v>
      </c>
      <c r="L32" s="6"/>
      <c r="M32" s="6"/>
    </row>
    <row r="33" ht="15.75" customHeight="1">
      <c r="A33" s="24" t="s">
        <v>55</v>
      </c>
      <c r="B33" s="5"/>
      <c r="C33" s="25">
        <v>29.0</v>
      </c>
      <c r="D33" s="5"/>
      <c r="E33" s="69" t="s">
        <v>56</v>
      </c>
      <c r="F33" s="5"/>
      <c r="G33" s="41">
        <v>15.0</v>
      </c>
      <c r="H33" s="5"/>
      <c r="I33" s="5"/>
      <c r="J33" s="5"/>
      <c r="K33" s="5"/>
      <c r="L33" s="6"/>
      <c r="M33" s="6"/>
    </row>
    <row r="34" ht="15.75" customHeight="1">
      <c r="A34" s="24" t="s">
        <v>57</v>
      </c>
      <c r="B34" s="5"/>
      <c r="C34" s="25">
        <v>0.0</v>
      </c>
      <c r="D34" s="5"/>
      <c r="E34" s="69" t="s">
        <v>58</v>
      </c>
      <c r="F34" s="5"/>
      <c r="G34" s="41">
        <v>0.0</v>
      </c>
      <c r="H34" s="5"/>
      <c r="I34" s="5"/>
      <c r="J34" s="5"/>
      <c r="K34" s="5"/>
      <c r="L34" s="6"/>
      <c r="M34" s="6"/>
    </row>
    <row r="35" ht="15.75" customHeight="1">
      <c r="A35" s="24" t="s">
        <v>59</v>
      </c>
      <c r="B35" s="5"/>
      <c r="C35" s="25"/>
      <c r="D35" s="5"/>
      <c r="E35" s="69"/>
      <c r="F35" s="5"/>
      <c r="G35" s="41"/>
      <c r="H35" s="5"/>
      <c r="I35" s="5"/>
      <c r="J35" s="5"/>
      <c r="K35" s="5"/>
      <c r="L35" s="6"/>
      <c r="M35" s="6"/>
    </row>
    <row r="36" ht="15.75" customHeight="1">
      <c r="A36" s="24" t="s">
        <v>60</v>
      </c>
      <c r="B36" s="5"/>
      <c r="C36" s="25"/>
      <c r="D36" s="5"/>
      <c r="E36" s="69"/>
      <c r="F36" s="5"/>
      <c r="G36" s="41"/>
      <c r="H36" s="5"/>
      <c r="I36" s="5"/>
      <c r="J36" s="5"/>
      <c r="K36" s="5"/>
      <c r="L36" s="6"/>
      <c r="M36" s="6"/>
    </row>
    <row r="37" ht="15.75" customHeight="1">
      <c r="A37" s="24"/>
      <c r="B37" s="5"/>
      <c r="C37" s="25"/>
      <c r="D37" s="5"/>
      <c r="E37" s="69"/>
      <c r="F37" s="5"/>
      <c r="G37" s="41"/>
      <c r="H37" s="5"/>
      <c r="I37" s="5"/>
      <c r="J37" s="5"/>
      <c r="K37" s="5"/>
      <c r="L37" s="6"/>
      <c r="M37" s="6"/>
    </row>
    <row r="38" ht="15.75" customHeight="1">
      <c r="A38" s="24"/>
      <c r="B38" s="5"/>
      <c r="C38" s="25"/>
      <c r="D38" s="5"/>
      <c r="E38" s="69"/>
      <c r="F38" s="5"/>
      <c r="G38" s="41"/>
      <c r="H38" s="5"/>
      <c r="I38" s="5"/>
      <c r="J38" s="5"/>
      <c r="K38" s="5"/>
      <c r="L38" s="6"/>
      <c r="M38" s="6"/>
    </row>
    <row r="39" ht="15.75" customHeight="1">
      <c r="A39" s="33"/>
      <c r="B39" s="34"/>
      <c r="C39" s="35"/>
      <c r="D39" s="5"/>
      <c r="E39" s="60"/>
      <c r="F39" s="34"/>
      <c r="G39" s="58"/>
      <c r="H39" s="5"/>
      <c r="I39" s="5"/>
      <c r="J39" s="5"/>
      <c r="K39" s="5"/>
      <c r="L39" s="6"/>
      <c r="M39" s="6"/>
    </row>
    <row r="40" ht="15.75" customHeight="1">
      <c r="A40" s="73" t="s">
        <v>34</v>
      </c>
      <c r="B40" s="74"/>
      <c r="C40" s="75">
        <f>SUM(C27:C39)</f>
        <v>1274</v>
      </c>
      <c r="D40" s="44"/>
      <c r="E40" s="76" t="s">
        <v>34</v>
      </c>
      <c r="F40" s="77"/>
      <c r="G40" s="78">
        <f>SUM(G27:G39)</f>
        <v>148</v>
      </c>
      <c r="H40" s="44"/>
      <c r="I40" s="44"/>
      <c r="J40" s="44"/>
      <c r="K40" s="44"/>
      <c r="L40" s="79"/>
      <c r="M40" s="79"/>
      <c r="N40" s="80"/>
    </row>
    <row r="41" ht="15.7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6"/>
      <c r="M41" s="6"/>
    </row>
    <row r="42" ht="15.7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6"/>
      <c r="M42" s="6"/>
    </row>
    <row r="43" ht="15.7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6"/>
      <c r="M43" s="6"/>
    </row>
    <row r="44" ht="15.7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6"/>
    </row>
    <row r="45" ht="15.7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6"/>
    </row>
    <row r="46" ht="15.7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6"/>
      <c r="M46" s="6"/>
    </row>
    <row r="47" ht="15.7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6"/>
      <c r="M47" s="6"/>
    </row>
    <row r="48" ht="15.75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6"/>
      <c r="M48" s="6"/>
    </row>
    <row r="49" ht="15.75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6"/>
      <c r="M49" s="6"/>
    </row>
    <row r="50" ht="15.7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  <c r="M50" s="6"/>
    </row>
    <row r="51" ht="15.7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6"/>
      <c r="M51" s="6"/>
    </row>
    <row r="52" ht="15.75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6"/>
      <c r="M52" s="6"/>
    </row>
    <row r="53" ht="15.7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6"/>
      <c r="M53" s="6"/>
    </row>
    <row r="54" ht="15.7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6"/>
      <c r="M54" s="6"/>
    </row>
    <row r="55" ht="15.7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6"/>
      <c r="M55" s="6"/>
    </row>
    <row r="56" ht="15.7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6"/>
      <c r="M56" s="6"/>
    </row>
    <row r="57" ht="15.75" customHeight="1">
      <c r="B57" s="5"/>
      <c r="C57" s="5"/>
      <c r="D57" s="5"/>
      <c r="E57" s="5"/>
      <c r="F57" s="5"/>
      <c r="G57" s="5"/>
      <c r="H57" s="5"/>
      <c r="I57" s="5"/>
      <c r="J57" s="5"/>
      <c r="K57" s="5"/>
      <c r="L57" s="6"/>
      <c r="M57" s="6"/>
    </row>
    <row r="58" ht="15.75" customHeight="1">
      <c r="B58" s="5"/>
      <c r="C58" s="5"/>
      <c r="D58" s="5"/>
      <c r="E58" s="5"/>
      <c r="F58" s="5"/>
      <c r="G58" s="5"/>
      <c r="H58" s="5"/>
      <c r="I58" s="5"/>
      <c r="J58" s="5"/>
      <c r="K58" s="5"/>
      <c r="L58" s="6"/>
      <c r="M58" s="6"/>
    </row>
    <row r="59" ht="15.7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6"/>
      <c r="M59" s="6"/>
    </row>
    <row r="60" ht="15.75" customHeight="1">
      <c r="B60" s="5"/>
      <c r="C60" s="5"/>
      <c r="D60" s="5"/>
      <c r="E60" s="5"/>
      <c r="F60" s="5"/>
      <c r="G60" s="5"/>
      <c r="H60" s="5"/>
      <c r="I60" s="5"/>
      <c r="J60" s="5"/>
      <c r="K60" s="5"/>
      <c r="L60" s="6"/>
      <c r="M60" s="6"/>
    </row>
    <row r="61" ht="15.75" customHeight="1">
      <c r="B61" s="5"/>
      <c r="C61" s="5"/>
      <c r="D61" s="5"/>
      <c r="E61" s="5"/>
      <c r="F61" s="5"/>
      <c r="G61" s="5"/>
      <c r="H61" s="5"/>
      <c r="I61" s="5"/>
      <c r="J61" s="5"/>
      <c r="K61" s="5"/>
      <c r="L61" s="6"/>
      <c r="M61" s="6"/>
    </row>
    <row r="62" ht="15.75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6"/>
      <c r="M62" s="6"/>
    </row>
    <row r="63" ht="15.7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6"/>
      <c r="M63" s="6"/>
    </row>
    <row r="64" ht="15.75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6"/>
      <c r="M64" s="6"/>
    </row>
    <row r="65" ht="15.75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6"/>
      <c r="M65" s="6"/>
    </row>
    <row r="66" ht="15.75" customHeight="1">
      <c r="B66" s="5"/>
      <c r="C66" s="5"/>
      <c r="D66" s="5"/>
      <c r="E66" s="5"/>
      <c r="F66" s="5"/>
      <c r="G66" s="5"/>
      <c r="H66" s="5"/>
      <c r="I66" s="5"/>
      <c r="J66" s="5"/>
      <c r="K66" s="5"/>
      <c r="L66" s="6"/>
      <c r="M66" s="6"/>
    </row>
    <row r="67" ht="15.75" customHeight="1">
      <c r="B67" s="5"/>
      <c r="C67" s="5"/>
      <c r="D67" s="5"/>
      <c r="E67" s="5"/>
      <c r="F67" s="5"/>
      <c r="G67" s="5"/>
      <c r="H67" s="5"/>
      <c r="I67" s="5"/>
      <c r="J67" s="5"/>
      <c r="K67" s="5"/>
      <c r="L67" s="6"/>
      <c r="M67" s="6"/>
    </row>
    <row r="68" ht="15.7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6"/>
      <c r="M68" s="6"/>
    </row>
    <row r="69" ht="15.75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6"/>
      <c r="M69" s="6"/>
    </row>
    <row r="70" ht="15.7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6"/>
      <c r="M70" s="6"/>
    </row>
    <row r="71" ht="15.7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6"/>
      <c r="M71" s="6"/>
    </row>
    <row r="72" ht="15.75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6"/>
      <c r="M72" s="6"/>
    </row>
    <row r="73" ht="15.75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6"/>
      <c r="M73" s="6"/>
    </row>
    <row r="74" ht="15.75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6"/>
      <c r="M74" s="6"/>
    </row>
    <row r="75" ht="15.75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6"/>
      <c r="M75" s="6"/>
    </row>
    <row r="76" ht="15.75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6"/>
      <c r="M76" s="6"/>
    </row>
    <row r="77" ht="15.75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6"/>
      <c r="M77" s="6"/>
    </row>
    <row r="78" ht="15.75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6"/>
      <c r="M78" s="6"/>
    </row>
    <row r="79" ht="15.75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6"/>
      <c r="M79" s="6"/>
    </row>
    <row r="80" ht="15.75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6"/>
      <c r="M80" s="6"/>
    </row>
    <row r="81" ht="15.7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6"/>
      <c r="M81" s="6"/>
    </row>
    <row r="82" ht="15.75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6"/>
      <c r="M82" s="6"/>
    </row>
    <row r="83" ht="15.75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6"/>
      <c r="M83" s="6"/>
    </row>
    <row r="84" ht="15.75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6"/>
      <c r="M84" s="6"/>
    </row>
    <row r="85" ht="15.75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6"/>
      <c r="M85" s="6"/>
    </row>
    <row r="86" ht="15.75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6"/>
      <c r="M86" s="6"/>
    </row>
    <row r="87" ht="15.7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6"/>
      <c r="M87" s="6"/>
    </row>
    <row r="88" ht="15.75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6"/>
      <c r="M88" s="6"/>
    </row>
    <row r="89" ht="15.75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6"/>
      <c r="M89" s="6"/>
    </row>
    <row r="90" ht="15.75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6"/>
      <c r="M90" s="6"/>
    </row>
    <row r="91" ht="15.75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6"/>
      <c r="M91" s="6"/>
    </row>
    <row r="92" ht="15.7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6"/>
      <c r="M92" s="6"/>
    </row>
    <row r="93" ht="15.75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6"/>
      <c r="M93" s="6"/>
    </row>
    <row r="94" ht="15.75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6"/>
      <c r="M94" s="6"/>
    </row>
    <row r="95" ht="15.7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6"/>
      <c r="M95" s="6"/>
    </row>
    <row r="96" ht="15.75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6"/>
      <c r="M96" s="6"/>
    </row>
    <row r="97" ht="15.75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6"/>
      <c r="M97" s="6"/>
    </row>
    <row r="98" ht="15.75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6"/>
      <c r="M98" s="6"/>
    </row>
    <row r="99" ht="15.75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6"/>
      <c r="M99" s="6"/>
    </row>
    <row r="100" ht="15.75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6"/>
      <c r="M100" s="6"/>
    </row>
    <row r="101" ht="15.75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6"/>
      <c r="M101" s="6"/>
    </row>
    <row r="102" ht="15.75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6"/>
      <c r="M102" s="6"/>
    </row>
    <row r="103" ht="15.75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6"/>
      <c r="M103" s="6"/>
    </row>
    <row r="104" ht="15.75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6"/>
      <c r="M104" s="6"/>
    </row>
    <row r="105" ht="15.75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6"/>
      <c r="M105" s="6"/>
    </row>
    <row r="106" ht="15.75" customHeigh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6"/>
      <c r="M106" s="6"/>
    </row>
    <row r="107" ht="15.75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6"/>
      <c r="M107" s="6"/>
    </row>
    <row r="108" ht="15.75" customHeigh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6"/>
      <c r="M108" s="6"/>
    </row>
    <row r="109" ht="15.75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6"/>
      <c r="M109" s="6"/>
    </row>
    <row r="110" ht="15.75" customHeigh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6"/>
      <c r="M110" s="6"/>
    </row>
    <row r="111" ht="15.75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6"/>
      <c r="M111" s="6"/>
    </row>
    <row r="112" ht="15.75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6"/>
      <c r="M112" s="6"/>
    </row>
    <row r="113" ht="15.75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6"/>
      <c r="M113" s="6"/>
    </row>
    <row r="114" ht="15.75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6"/>
      <c r="M114" s="6"/>
    </row>
    <row r="115" ht="15.75" customHeigh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6"/>
      <c r="M115" s="6"/>
    </row>
    <row r="116" ht="15.75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6"/>
      <c r="M116" s="6"/>
    </row>
    <row r="117" ht="15.75" customHeigh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6"/>
      <c r="M117" s="6"/>
    </row>
    <row r="118" ht="15.75" customHeigh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6"/>
      <c r="M118" s="6"/>
    </row>
    <row r="119" ht="15.75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6"/>
      <c r="M119" s="6"/>
    </row>
    <row r="120" ht="15.75" customHeigh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6"/>
      <c r="M120" s="6"/>
    </row>
    <row r="121" ht="15.75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6"/>
      <c r="M121" s="6"/>
    </row>
    <row r="122" ht="15.75" customHeigh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6"/>
      <c r="M122" s="6"/>
    </row>
    <row r="123" ht="15.75" customHeigh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6"/>
      <c r="M123" s="6"/>
    </row>
    <row r="124" ht="15.75" customHeigh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6"/>
      <c r="M124" s="6"/>
    </row>
    <row r="125" ht="15.75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6"/>
      <c r="M125" s="6"/>
    </row>
    <row r="126" ht="15.75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6"/>
      <c r="M126" s="6"/>
    </row>
    <row r="127" ht="15.75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6"/>
      <c r="M127" s="6"/>
    </row>
    <row r="128" ht="15.75" customHeigh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6"/>
      <c r="M128" s="6"/>
    </row>
    <row r="129" ht="15.75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6"/>
      <c r="M129" s="6"/>
    </row>
    <row r="130" ht="15.75" customHeigh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6"/>
      <c r="M130" s="6"/>
    </row>
    <row r="131" ht="15.75" customHeigh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6"/>
      <c r="M131" s="6"/>
    </row>
    <row r="132" ht="15.75" customHeigh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6"/>
      <c r="M132" s="6"/>
    </row>
    <row r="133" ht="15.75" customHeigh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6"/>
      <c r="M133" s="6"/>
    </row>
    <row r="134" ht="15.75" customHeigh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6"/>
      <c r="M134" s="6"/>
    </row>
    <row r="135" ht="15.75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6"/>
      <c r="M135" s="6"/>
    </row>
    <row r="136" ht="15.75" customHeigh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6"/>
      <c r="M136" s="6"/>
    </row>
    <row r="137" ht="15.75" customHeigh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6"/>
      <c r="M137" s="6"/>
    </row>
    <row r="138" ht="15.75" customHeigh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6"/>
      <c r="M138" s="6"/>
    </row>
    <row r="139" ht="15.75" customHeigh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6"/>
      <c r="M139" s="6"/>
    </row>
    <row r="140" ht="15.75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6"/>
      <c r="M140" s="6"/>
    </row>
    <row r="141" ht="15.75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6"/>
      <c r="M141" s="6"/>
    </row>
    <row r="142" ht="15.75" customHeigh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6"/>
      <c r="M142" s="6"/>
    </row>
    <row r="143" ht="15.75" customHeigh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6"/>
      <c r="M143" s="6"/>
    </row>
    <row r="144" ht="15.75" customHeigh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6"/>
      <c r="M144" s="6"/>
    </row>
    <row r="145" ht="15.75" customHeigh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6"/>
      <c r="M145" s="6"/>
    </row>
    <row r="146" ht="15.75" customHeigh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6"/>
      <c r="M146" s="6"/>
    </row>
    <row r="147" ht="15.75" customHeigh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6"/>
      <c r="M147" s="6"/>
    </row>
    <row r="148" ht="15.75" customHeigh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6"/>
      <c r="M148" s="6"/>
    </row>
    <row r="149" ht="15.75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6"/>
      <c r="M149" s="6"/>
    </row>
    <row r="150" ht="15.75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6"/>
      <c r="M150" s="6"/>
    </row>
    <row r="151" ht="15.75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6"/>
      <c r="M151" s="6"/>
    </row>
    <row r="152" ht="15.75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6"/>
      <c r="M152" s="6"/>
    </row>
    <row r="153" ht="15.75" customHeigh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6"/>
      <c r="M153" s="6"/>
    </row>
    <row r="154" ht="15.75" customHeigh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6"/>
      <c r="M154" s="6"/>
    </row>
    <row r="155" ht="15.75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6"/>
      <c r="M155" s="6"/>
    </row>
    <row r="156" ht="15.75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6"/>
      <c r="M156" s="6"/>
    </row>
    <row r="157" ht="15.75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6"/>
      <c r="M157" s="6"/>
    </row>
    <row r="158" ht="15.75" customHeigh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6"/>
      <c r="M158" s="6"/>
    </row>
    <row r="159" ht="15.75" customHeigh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6"/>
      <c r="M159" s="6"/>
    </row>
    <row r="160" ht="15.75" customHeigh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6"/>
      <c r="M160" s="6"/>
    </row>
    <row r="161" ht="15.75" customHeigh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6"/>
      <c r="M161" s="6"/>
    </row>
    <row r="162" ht="15.75" customHeigh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6"/>
      <c r="M162" s="6"/>
    </row>
    <row r="163" ht="15.75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6"/>
      <c r="M163" s="6"/>
    </row>
    <row r="164" ht="15.75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6"/>
      <c r="M164" s="6"/>
    </row>
    <row r="165" ht="15.75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6"/>
      <c r="M165" s="6"/>
    </row>
    <row r="166" ht="15.75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6"/>
      <c r="M166" s="6"/>
    </row>
    <row r="167" ht="15.75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6"/>
      <c r="M167" s="6"/>
    </row>
    <row r="168" ht="15.75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6"/>
      <c r="M168" s="6"/>
    </row>
    <row r="169" ht="15.75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6"/>
      <c r="M169" s="6"/>
    </row>
    <row r="170" ht="15.75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6"/>
      <c r="M170" s="6"/>
    </row>
    <row r="171" ht="15.75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6"/>
      <c r="M171" s="6"/>
    </row>
    <row r="172" ht="15.75" customHeigh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6"/>
      <c r="M172" s="6"/>
    </row>
    <row r="173" ht="15.75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6"/>
      <c r="M173" s="6"/>
    </row>
    <row r="174" ht="15.75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6"/>
      <c r="M174" s="6"/>
    </row>
    <row r="175" ht="15.75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6"/>
      <c r="M175" s="6"/>
    </row>
    <row r="176" ht="15.75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6"/>
      <c r="M176" s="6"/>
    </row>
    <row r="177" ht="15.75" customHeigh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6"/>
      <c r="M177" s="6"/>
    </row>
    <row r="178" ht="15.75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6"/>
      <c r="M178" s="6"/>
    </row>
    <row r="179" ht="15.75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6"/>
      <c r="M179" s="6"/>
    </row>
    <row r="180" ht="15.75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6"/>
      <c r="M180" s="6"/>
    </row>
    <row r="181" ht="15.75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6"/>
      <c r="M181" s="6"/>
    </row>
    <row r="182" ht="15.75" customHeigh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6"/>
      <c r="M182" s="6"/>
    </row>
    <row r="183" ht="15.75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6"/>
      <c r="M183" s="6"/>
    </row>
    <row r="184" ht="15.75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6"/>
      <c r="M184" s="6"/>
    </row>
    <row r="185" ht="15.75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6"/>
      <c r="M185" s="6"/>
    </row>
    <row r="186" ht="15.75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6"/>
      <c r="M186" s="6"/>
    </row>
    <row r="187" ht="15.75" customHeigh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6"/>
      <c r="M187" s="6"/>
    </row>
    <row r="188" ht="15.75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6"/>
      <c r="M188" s="6"/>
    </row>
    <row r="189" ht="15.75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6"/>
      <c r="M189" s="6"/>
    </row>
    <row r="190" ht="15.75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6"/>
      <c r="M190" s="6"/>
    </row>
    <row r="191" ht="15.75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6"/>
      <c r="M191" s="6"/>
    </row>
    <row r="192" ht="15.75" customHeigh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6"/>
      <c r="M192" s="6"/>
    </row>
    <row r="193" ht="15.75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6"/>
      <c r="M193" s="6"/>
    </row>
    <row r="194" ht="15.75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6"/>
      <c r="M194" s="6"/>
    </row>
    <row r="195" ht="15.75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6"/>
      <c r="M195" s="6"/>
    </row>
    <row r="196" ht="15.75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6"/>
      <c r="M196" s="6"/>
    </row>
    <row r="197" ht="15.7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6"/>
      <c r="M197" s="6"/>
    </row>
    <row r="198" ht="15.75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6"/>
      <c r="M198" s="6"/>
    </row>
    <row r="199" ht="15.75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6"/>
      <c r="M199" s="6"/>
    </row>
    <row r="200" ht="15.75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6"/>
      <c r="M200" s="6"/>
    </row>
    <row r="201" ht="15.75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6"/>
      <c r="M201" s="6"/>
    </row>
    <row r="202" ht="15.75" customHeigh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6"/>
      <c r="M202" s="6"/>
    </row>
    <row r="203" ht="15.75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6"/>
      <c r="M203" s="6"/>
    </row>
    <row r="204" ht="15.75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6"/>
      <c r="M204" s="6"/>
    </row>
    <row r="205" ht="15.75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6"/>
      <c r="M205" s="6"/>
    </row>
    <row r="206" ht="15.75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6"/>
      <c r="M206" s="6"/>
    </row>
    <row r="207" ht="15.75" customHeigh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6"/>
      <c r="M207" s="6"/>
    </row>
    <row r="208" ht="15.75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6"/>
      <c r="M208" s="6"/>
    </row>
    <row r="209" ht="15.75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6"/>
      <c r="M209" s="6"/>
    </row>
    <row r="210" ht="15.75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6"/>
      <c r="M210" s="6"/>
    </row>
    <row r="211" ht="15.75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6"/>
      <c r="M211" s="6"/>
    </row>
    <row r="212" ht="15.75" customHeigh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6"/>
      <c r="M212" s="6"/>
    </row>
    <row r="213" ht="15.75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6"/>
      <c r="M213" s="6"/>
    </row>
    <row r="214" ht="15.75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6"/>
      <c r="M214" s="6"/>
    </row>
    <row r="215" ht="15.75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6"/>
      <c r="M215" s="6"/>
    </row>
    <row r="216" ht="15.75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6"/>
      <c r="M216" s="6"/>
    </row>
    <row r="217" ht="15.75" customHeigh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6"/>
      <c r="M217" s="6"/>
    </row>
    <row r="218" ht="15.75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6"/>
      <c r="M218" s="6"/>
    </row>
    <row r="219" ht="15.75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6"/>
      <c r="M219" s="6"/>
    </row>
    <row r="220" ht="15.75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6"/>
      <c r="M220" s="6"/>
    </row>
    <row r="221" ht="15.75" customHeigh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6"/>
      <c r="M221" s="6"/>
    </row>
    <row r="222" ht="15.75" customHeigh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6"/>
      <c r="M222" s="6"/>
    </row>
    <row r="223" ht="15.75" customHeigh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6"/>
      <c r="M223" s="6"/>
    </row>
    <row r="224" ht="15.75" customHeigh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6"/>
      <c r="M224" s="6"/>
    </row>
    <row r="225" ht="15.75" customHeigh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6"/>
      <c r="M225" s="6"/>
    </row>
    <row r="226" ht="15.75" customHeigh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6"/>
      <c r="M226" s="6"/>
    </row>
    <row r="227" ht="15.75" customHeigh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6"/>
      <c r="M227" s="6"/>
    </row>
    <row r="228" ht="15.75" customHeigh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6"/>
      <c r="M228" s="6"/>
    </row>
    <row r="229" ht="15.75" customHeigh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6"/>
      <c r="M229" s="6"/>
    </row>
    <row r="230" ht="15.75" customHeigh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6"/>
      <c r="M230" s="6"/>
    </row>
    <row r="231" ht="15.75" customHeigh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6"/>
      <c r="M231" s="6"/>
    </row>
    <row r="232" ht="15.75" customHeigh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6"/>
      <c r="M232" s="6"/>
    </row>
    <row r="233" ht="15.75" customHeigh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6"/>
      <c r="M233" s="6"/>
    </row>
    <row r="234" ht="15.75" customHeigh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6"/>
      <c r="M234" s="6"/>
    </row>
    <row r="235" ht="15.75" customHeigh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6"/>
      <c r="M235" s="6"/>
    </row>
    <row r="236" ht="15.75" customHeigh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6"/>
      <c r="M236" s="6"/>
    </row>
    <row r="237" ht="15.75" customHeigh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6"/>
      <c r="M237" s="6"/>
    </row>
    <row r="238" ht="15.75" customHeigh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6"/>
      <c r="M238" s="6"/>
    </row>
    <row r="239" ht="15.75" customHeigh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6"/>
      <c r="M239" s="6"/>
    </row>
    <row r="240" ht="15.75" customHeigh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6"/>
      <c r="M240" s="6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J2"/>
    <mergeCell ref="A4:M4"/>
    <mergeCell ref="A18:C18"/>
    <mergeCell ref="E18:J18"/>
    <mergeCell ref="L18:N21"/>
    <mergeCell ref="A26:C26"/>
    <mergeCell ref="E26:G26"/>
    <mergeCell ref="I26:K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81" t="s">
        <v>61</v>
      </c>
      <c r="N1" s="82" t="s">
        <v>62</v>
      </c>
      <c r="O1" s="83" t="s">
        <v>63</v>
      </c>
    </row>
    <row r="2" ht="36.0" customHeight="1">
      <c r="A2" s="9" t="s">
        <v>2</v>
      </c>
      <c r="B2" s="84" t="s">
        <v>3</v>
      </c>
      <c r="C2" s="85"/>
      <c r="D2" s="84" t="s">
        <v>4</v>
      </c>
      <c r="E2" s="85"/>
      <c r="F2" s="84" t="s">
        <v>5</v>
      </c>
      <c r="G2" s="85"/>
      <c r="H2" s="84" t="s">
        <v>6</v>
      </c>
      <c r="I2" s="85"/>
      <c r="J2" s="84" t="s">
        <v>7</v>
      </c>
      <c r="K2" s="85"/>
      <c r="L2" s="84" t="s">
        <v>8</v>
      </c>
      <c r="M2" s="85"/>
      <c r="N2" s="86" t="s">
        <v>64</v>
      </c>
      <c r="O2" s="86" t="s">
        <v>64</v>
      </c>
    </row>
    <row r="3" ht="15.75" customHeight="1">
      <c r="A3" s="87"/>
      <c r="B3" s="88" t="s">
        <v>65</v>
      </c>
      <c r="C3" s="89" t="s">
        <v>66</v>
      </c>
      <c r="D3" s="88" t="s">
        <v>65</v>
      </c>
      <c r="E3" s="89" t="s">
        <v>66</v>
      </c>
      <c r="F3" s="88" t="s">
        <v>65</v>
      </c>
      <c r="G3" s="89" t="s">
        <v>66</v>
      </c>
      <c r="H3" s="88" t="s">
        <v>65</v>
      </c>
      <c r="I3" s="89" t="s">
        <v>66</v>
      </c>
      <c r="J3" s="88" t="s">
        <v>65</v>
      </c>
      <c r="K3" s="89" t="s">
        <v>66</v>
      </c>
      <c r="L3" s="88" t="s">
        <v>65</v>
      </c>
      <c r="M3" s="89" t="s">
        <v>66</v>
      </c>
      <c r="N3" s="90"/>
      <c r="O3" s="91"/>
      <c r="P3" s="12"/>
    </row>
    <row r="4" ht="15.75" customHeight="1">
      <c r="A4" s="92" t="s">
        <v>37</v>
      </c>
      <c r="B4" s="93">
        <v>1270.0</v>
      </c>
      <c r="C4" s="94">
        <v>0.0</v>
      </c>
      <c r="D4" s="93"/>
      <c r="E4" s="94"/>
      <c r="F4" s="93"/>
      <c r="G4" s="94"/>
      <c r="H4" s="93"/>
      <c r="I4" s="94"/>
      <c r="J4" s="93"/>
      <c r="K4" s="94"/>
      <c r="L4" s="93"/>
      <c r="M4" s="95"/>
      <c r="N4" s="14">
        <f t="shared" ref="N4:N6" si="1">SUM(B4:M4)</f>
        <v>1270</v>
      </c>
      <c r="O4" s="14">
        <v>1200.0</v>
      </c>
    </row>
    <row r="5" ht="15.75" customHeight="1">
      <c r="A5" s="96" t="s">
        <v>67</v>
      </c>
      <c r="B5" s="93">
        <v>230.0</v>
      </c>
      <c r="C5" s="94">
        <v>0.0</v>
      </c>
      <c r="D5" s="93"/>
      <c r="E5" s="94"/>
      <c r="F5" s="93"/>
      <c r="G5" s="94"/>
      <c r="H5" s="93"/>
      <c r="I5" s="94"/>
      <c r="J5" s="93"/>
      <c r="K5" s="94"/>
      <c r="L5" s="93"/>
      <c r="M5" s="95"/>
      <c r="N5" s="14">
        <f t="shared" si="1"/>
        <v>230</v>
      </c>
      <c r="O5" s="14">
        <v>1345.0</v>
      </c>
    </row>
    <row r="6" ht="15.75" customHeight="1">
      <c r="A6" s="97" t="s">
        <v>68</v>
      </c>
      <c r="B6" s="98">
        <v>50.0</v>
      </c>
      <c r="C6" s="99">
        <v>0.0</v>
      </c>
      <c r="D6" s="98"/>
      <c r="E6" s="99"/>
      <c r="F6" s="98"/>
      <c r="G6" s="99"/>
      <c r="H6" s="98"/>
      <c r="I6" s="99"/>
      <c r="J6" s="98"/>
      <c r="K6" s="99"/>
      <c r="L6" s="98"/>
      <c r="M6" s="100"/>
      <c r="N6" s="101">
        <f t="shared" si="1"/>
        <v>50</v>
      </c>
      <c r="O6" s="101">
        <v>324.0</v>
      </c>
    </row>
    <row r="7" ht="15.75" customHeight="1">
      <c r="A7" s="102" t="s">
        <v>34</v>
      </c>
      <c r="B7" s="103">
        <f t="shared" ref="B7:O7" si="2">SUM(B4:B6)</f>
        <v>1550</v>
      </c>
      <c r="C7" s="103">
        <f t="shared" si="2"/>
        <v>0</v>
      </c>
      <c r="D7" s="103">
        <f t="shared" si="2"/>
        <v>0</v>
      </c>
      <c r="E7" s="103">
        <f t="shared" si="2"/>
        <v>0</v>
      </c>
      <c r="F7" s="103">
        <f t="shared" si="2"/>
        <v>0</v>
      </c>
      <c r="G7" s="103">
        <f t="shared" si="2"/>
        <v>0</v>
      </c>
      <c r="H7" s="103">
        <f t="shared" si="2"/>
        <v>0</v>
      </c>
      <c r="I7" s="103">
        <f t="shared" si="2"/>
        <v>0</v>
      </c>
      <c r="J7" s="103">
        <f t="shared" si="2"/>
        <v>0</v>
      </c>
      <c r="K7" s="103">
        <f t="shared" si="2"/>
        <v>0</v>
      </c>
      <c r="L7" s="103">
        <f t="shared" si="2"/>
        <v>0</v>
      </c>
      <c r="M7" s="103">
        <f t="shared" si="2"/>
        <v>0</v>
      </c>
      <c r="N7" s="104">
        <f t="shared" si="2"/>
        <v>1550</v>
      </c>
      <c r="O7" s="104">
        <f t="shared" si="2"/>
        <v>2869</v>
      </c>
    </row>
    <row r="8" ht="18.0" customHeight="1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2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2" t="s">
        <v>62</v>
      </c>
      <c r="O9" s="83" t="s">
        <v>63</v>
      </c>
    </row>
    <row r="10" ht="36.0" customHeight="1">
      <c r="A10" s="9" t="s">
        <v>2</v>
      </c>
      <c r="B10" s="84" t="s">
        <v>9</v>
      </c>
      <c r="C10" s="85"/>
      <c r="D10" s="84" t="s">
        <v>69</v>
      </c>
      <c r="E10" s="85"/>
      <c r="F10" s="84" t="s">
        <v>70</v>
      </c>
      <c r="G10" s="85"/>
      <c r="H10" s="84" t="s">
        <v>71</v>
      </c>
      <c r="I10" s="85"/>
      <c r="J10" s="84" t="s">
        <v>72</v>
      </c>
      <c r="K10" s="85"/>
      <c r="L10" s="84" t="s">
        <v>73</v>
      </c>
      <c r="M10" s="85"/>
      <c r="N10" s="86" t="s">
        <v>74</v>
      </c>
      <c r="O10" s="86" t="s">
        <v>74</v>
      </c>
    </row>
    <row r="11" ht="15.75" customHeight="1">
      <c r="A11" s="87"/>
      <c r="B11" s="88" t="s">
        <v>65</v>
      </c>
      <c r="C11" s="89" t="s">
        <v>66</v>
      </c>
      <c r="D11" s="88" t="s">
        <v>65</v>
      </c>
      <c r="E11" s="89" t="s">
        <v>66</v>
      </c>
      <c r="F11" s="88" t="s">
        <v>65</v>
      </c>
      <c r="G11" s="89" t="s">
        <v>66</v>
      </c>
      <c r="H11" s="88" t="s">
        <v>65</v>
      </c>
      <c r="I11" s="89" t="s">
        <v>66</v>
      </c>
      <c r="J11" s="88" t="s">
        <v>65</v>
      </c>
      <c r="K11" s="89" t="s">
        <v>66</v>
      </c>
      <c r="L11" s="88" t="s">
        <v>65</v>
      </c>
      <c r="M11" s="89" t="s">
        <v>66</v>
      </c>
      <c r="N11" s="90"/>
      <c r="O11" s="91"/>
    </row>
    <row r="12" ht="15.75" customHeight="1">
      <c r="A12" s="92" t="s">
        <v>37</v>
      </c>
      <c r="B12" s="93">
        <v>0.0</v>
      </c>
      <c r="C12" s="94">
        <v>0.0</v>
      </c>
      <c r="D12" s="93"/>
      <c r="E12" s="94"/>
      <c r="F12" s="93"/>
      <c r="G12" s="94"/>
      <c r="H12" s="93"/>
      <c r="I12" s="94"/>
      <c r="J12" s="93"/>
      <c r="K12" s="94"/>
      <c r="L12" s="93"/>
      <c r="M12" s="95"/>
      <c r="N12" s="14"/>
      <c r="O12" s="14"/>
    </row>
    <row r="13" ht="15.75" customHeight="1">
      <c r="A13" s="96" t="s">
        <v>67</v>
      </c>
      <c r="B13" s="93">
        <v>0.0</v>
      </c>
      <c r="C13" s="94">
        <v>0.0</v>
      </c>
      <c r="D13" s="93"/>
      <c r="E13" s="94"/>
      <c r="F13" s="93"/>
      <c r="G13" s="94"/>
      <c r="H13" s="93"/>
      <c r="I13" s="94"/>
      <c r="J13" s="93"/>
      <c r="K13" s="94"/>
      <c r="L13" s="93"/>
      <c r="M13" s="95"/>
      <c r="N13" s="14"/>
      <c r="O13" s="14"/>
    </row>
    <row r="14" ht="15.75" customHeight="1">
      <c r="A14" s="105" t="s">
        <v>68</v>
      </c>
      <c r="B14" s="98">
        <v>0.0</v>
      </c>
      <c r="C14" s="99">
        <v>0.0</v>
      </c>
      <c r="D14" s="98"/>
      <c r="E14" s="99"/>
      <c r="F14" s="98"/>
      <c r="G14" s="99"/>
      <c r="H14" s="98"/>
      <c r="I14" s="99"/>
      <c r="J14" s="98"/>
      <c r="K14" s="99"/>
      <c r="L14" s="98"/>
      <c r="M14" s="100"/>
      <c r="N14" s="101"/>
      <c r="O14" s="101"/>
    </row>
    <row r="15" ht="15.75" customHeight="1">
      <c r="A15" s="106" t="s">
        <v>34</v>
      </c>
      <c r="B15" s="107">
        <f t="shared" ref="B15:O15" si="3">SUM(B12:B14)</f>
        <v>0</v>
      </c>
      <c r="C15" s="107">
        <f t="shared" si="3"/>
        <v>0</v>
      </c>
      <c r="D15" s="107">
        <f t="shared" si="3"/>
        <v>0</v>
      </c>
      <c r="E15" s="107">
        <f t="shared" si="3"/>
        <v>0</v>
      </c>
      <c r="F15" s="107">
        <f t="shared" si="3"/>
        <v>0</v>
      </c>
      <c r="G15" s="107">
        <f t="shared" si="3"/>
        <v>0</v>
      </c>
      <c r="H15" s="107">
        <f t="shared" si="3"/>
        <v>0</v>
      </c>
      <c r="I15" s="107">
        <f t="shared" si="3"/>
        <v>0</v>
      </c>
      <c r="J15" s="107">
        <f t="shared" si="3"/>
        <v>0</v>
      </c>
      <c r="K15" s="107">
        <f t="shared" si="3"/>
        <v>0</v>
      </c>
      <c r="L15" s="107">
        <f t="shared" si="3"/>
        <v>0</v>
      </c>
      <c r="M15" s="107">
        <f t="shared" si="3"/>
        <v>0</v>
      </c>
      <c r="N15" s="104">
        <f t="shared" si="3"/>
        <v>0</v>
      </c>
      <c r="O15" s="104">
        <f t="shared" si="3"/>
        <v>0</v>
      </c>
    </row>
    <row r="16" ht="15.75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15.75" customHeigh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15.7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15.7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15.7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15.7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15.7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15.7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15.75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15.7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ht="15.7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ht="15.7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ht="15.7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15.7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ht="15.7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ht="15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ht="15.7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15.7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ht="15.7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ht="15.75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ht="15.75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ht="15.7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ht="15.75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ht="15.7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ht="15.7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ht="15.7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ht="15.7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ht="15.7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ht="15.7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ht="15.7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ht="15.7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ht="15.7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ht="15.75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ht="15.75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ht="15.7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ht="15.7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ht="15.75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ht="15.7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ht="15.7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ht="15.7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ht="15.7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15.75" customHeigh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ht="15.75" customHeigh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ht="15.7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ht="15.75" customHeigh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ht="15.75" customHeigh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ht="15.75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ht="15.7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ht="15.75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ht="15.75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ht="15.75" customHeigh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ht="15.75" customHeigh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ht="15.7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ht="15.75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ht="15.7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ht="15.7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ht="15.75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ht="15.75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ht="15.75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ht="15.75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ht="15.75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ht="15.75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ht="15.75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ht="15.75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ht="15.75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ht="15.7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ht="15.75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ht="15.75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ht="15.75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ht="15.75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ht="15.75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ht="15.7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ht="15.75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ht="15.75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ht="15.75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ht="15.75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ht="15.7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ht="15.75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ht="15.75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ht="15.7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ht="15.75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ht="15.75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ht="15.75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ht="15.75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ht="15.75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ht="15.75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ht="15.75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ht="15.75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ht="15.75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ht="15.75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ht="15.75" customHeigh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ht="15.75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ht="15.75" customHeigh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ht="15.75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ht="15.75" customHeigh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ht="15.75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ht="15.75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ht="15.75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ht="15.75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ht="15.75" customHeigh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ht="15.75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ht="15.75" customHeigh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ht="15.75" customHeigh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ht="15.75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ht="15.75" customHeigh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ht="15.75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ht="15.75" customHeigh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ht="15.75" customHeigh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ht="15.75" customHeigh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ht="15.75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ht="15.75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ht="15.75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ht="15.75" customHeigh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ht="15.75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ht="15.75" customHeigh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ht="15.75" customHeigh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ht="15.75" customHeigh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ht="15.75" customHeigh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ht="15.75" customHeigh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ht="15.75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ht="15.75" customHeigh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ht="15.75" customHeigh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ht="15.75" customHeigh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ht="15.75" customHeigh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ht="15.75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ht="15.75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ht="15.75" customHeigh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ht="15.75" customHeigh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ht="15.75" customHeigh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ht="15.75" customHeigh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ht="15.75" customHeigh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ht="15.75" customHeigh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ht="15.75" customHeigh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ht="15.75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ht="15.75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ht="15.75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ht="15.75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ht="15.75" customHeigh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ht="15.75" customHeigh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ht="15.75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ht="15.75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ht="15.75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ht="15.75" customHeigh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ht="15.75" customHeigh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ht="15.75" customHeigh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ht="15.75" customHeigh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ht="15.75" customHeigh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ht="15.75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ht="15.75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ht="15.75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ht="15.75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ht="15.75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ht="15.75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ht="15.75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ht="15.75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ht="15.75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ht="15.75" customHeigh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ht="15.75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ht="15.75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ht="15.75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ht="15.75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ht="15.75" customHeigh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ht="15.75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ht="15.75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ht="15.75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ht="15.75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ht="15.75" customHeigh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ht="15.75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ht="15.75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ht="15.75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ht="15.75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ht="15.75" customHeigh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ht="15.75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ht="15.75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ht="15.75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ht="15.75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ht="15.75" customHeigh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ht="15.75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ht="15.75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ht="15.75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ht="15.75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ht="15.7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ht="15.75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ht="15.75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ht="15.75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ht="15.75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ht="15.75" customHeigh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ht="15.75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ht="15.75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ht="15.75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ht="15.75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ht="15.75" customHeigh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ht="15.75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ht="15.75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ht="15.75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ht="15.75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ht="15.75" customHeigh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ht="15.75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ht="15.75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ht="15.75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ht="15.75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ht="15.75" customHeigh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ht="15.75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ht="15.75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ht="15.75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10:C10"/>
    <mergeCell ref="D10:E10"/>
    <mergeCell ref="F10:G10"/>
    <mergeCell ref="H10:I10"/>
    <mergeCell ref="J10:K10"/>
    <mergeCell ref="L10:M10"/>
    <mergeCell ref="A1:M1"/>
    <mergeCell ref="B2:C2"/>
    <mergeCell ref="D2:E2"/>
    <mergeCell ref="F2:G2"/>
    <mergeCell ref="H2:I2"/>
    <mergeCell ref="J2:K2"/>
    <mergeCell ref="L2:M2"/>
  </mergeCells>
  <drawing r:id="rId1"/>
</worksheet>
</file>